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988 - Bellway Wessex\005 - Wandleys Lane\Info Out\260807 Council Responses\"/>
    </mc:Choice>
  </mc:AlternateContent>
  <xr:revisionPtr revIDLastSave="0" documentId="13_ncr:1_{5BC7F568-5DF0-41AC-BFE7-9CCAF3869F63}" xr6:coauthVersionLast="47" xr6:coauthVersionMax="47" xr10:uidLastSave="{00000000-0000-0000-0000-000000000000}"/>
  <bookViews>
    <workbookView xWindow="28680" yWindow="-2430" windowWidth="29040" windowHeight="15720" xr2:uid="{1A2D0E6E-7B52-44FA-83C0-3584B1A522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8" i="1"/>
  <c r="J7" i="1"/>
  <c r="J10" i="1" l="1"/>
</calcChain>
</file>

<file path=xl/sharedStrings.xml><?xml version="1.0" encoding="utf-8"?>
<sst xmlns="http://schemas.openxmlformats.org/spreadsheetml/2006/main" count="20" uniqueCount="20">
  <si>
    <t>Item</t>
  </si>
  <si>
    <t>Factor</t>
  </si>
  <si>
    <t>Area</t>
  </si>
  <si>
    <t>total</t>
  </si>
  <si>
    <t>PP</t>
  </si>
  <si>
    <t>Rain Gardens</t>
  </si>
  <si>
    <t>SUM</t>
  </si>
  <si>
    <t>Basin w/ Bioretention</t>
  </si>
  <si>
    <t>Positively Drained Surface Area</t>
  </si>
  <si>
    <t>Interception method</t>
  </si>
  <si>
    <t>Details of How Standard 2 is Met</t>
  </si>
  <si>
    <t>Parking/private roads</t>
  </si>
  <si>
    <t>Permeable surfaces</t>
  </si>
  <si>
    <r>
      <t>No additional area drained. 
6019m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of permeable paving provides 6019m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of interception</t>
    </r>
  </si>
  <si>
    <t>Roads and footways</t>
  </si>
  <si>
    <t xml:space="preserve">Rain Gardens </t>
  </si>
  <si>
    <t>Basins with Bioretention</t>
  </si>
  <si>
    <t>Houses, roads, footways</t>
  </si>
  <si>
    <r>
      <t>1510m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of rain gardens provide 7550m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of interception. This is from 8 separate rain gardens.Rain agrdens intercept via vegetation, mulch and engineered soil.</t>
    </r>
  </si>
  <si>
    <r>
      <t>2743m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of basins with bioretention media provide 13715m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of interception. This is via 2 basins. Basins with bioretention media provides interception via vegetation, surface storage layer and filter media.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</si>
</sst>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AE19D6-BD7F-49AA-975A-B9F9E41CBF85}" name="Table1" displayName="Table1" ref="G6:J10" totalsRowShown="0">
  <autoFilter ref="G6:J10" xr:uid="{E8AE19D6-BD7F-49AA-975A-B9F9E41CBF85}"/>
  <tableColumns count="4">
    <tableColumn id="1" xr3:uid="{6A61FA29-4429-4D9E-AE6A-59FB1B73358A}" name="Item" dataDxfId="5"/>
    <tableColumn id="2" xr3:uid="{6EAF077E-76BF-4A42-9511-965C929209DF}" name="Factor"/>
    <tableColumn id="3" xr3:uid="{C10A76AC-DA4C-41B9-8E27-534B2CAF8D0C}" name="Area"/>
    <tableColumn id="4" xr3:uid="{E8650A9C-4B81-453F-9049-4D2C41EBA739}" name="total" dataDxfId="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BDE917-90BA-40CC-B7FC-337AF34A5FFC}" name="Table2" displayName="Table2" ref="B2:D5" totalsRowShown="0" dataDxfId="0">
  <autoFilter ref="B2:D5" xr:uid="{2FBDE917-90BA-40CC-B7FC-337AF34A5FFC}"/>
  <tableColumns count="3">
    <tableColumn id="1" xr3:uid="{C8D1A2D1-7C50-4521-AB8D-6AC5FF32D6E2}" name="Positively Drained Surface Area" dataDxfId="3"/>
    <tableColumn id="2" xr3:uid="{60824CB9-20BB-480F-B3BD-ED6FC1E43A74}" name="Interception method" dataDxfId="2"/>
    <tableColumn id="3" xr3:uid="{18760DD9-99A5-4082-970A-6824C7A0D3CB}" name="Details of How Standard 2 is Met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4D04-8DB7-47F6-8678-1BB3848C9642}">
  <dimension ref="B2:J10"/>
  <sheetViews>
    <sheetView tabSelected="1" workbookViewId="0">
      <selection activeCell="E9" sqref="E9"/>
    </sheetView>
  </sheetViews>
  <sheetFormatPr defaultRowHeight="15" x14ac:dyDescent="0.25"/>
  <cols>
    <col min="1" max="1" width="20.5703125" bestFit="1" customWidth="1"/>
    <col min="2" max="2" width="30.85546875" customWidth="1"/>
    <col min="3" max="3" width="21.5703125" customWidth="1"/>
    <col min="4" max="4" width="31.5703125" customWidth="1"/>
    <col min="5" max="6" width="18.85546875" bestFit="1" customWidth="1"/>
    <col min="7" max="7" width="20.5703125" bestFit="1" customWidth="1"/>
  </cols>
  <sheetData>
    <row r="2" spans="2:10" ht="30" x14ac:dyDescent="0.25">
      <c r="B2" s="1" t="s">
        <v>8</v>
      </c>
      <c r="C2" s="1" t="s">
        <v>9</v>
      </c>
      <c r="D2" t="s">
        <v>10</v>
      </c>
    </row>
    <row r="3" spans="2:10" ht="49.5" x14ac:dyDescent="0.25">
      <c r="B3" s="1" t="s">
        <v>11</v>
      </c>
      <c r="C3" s="1" t="s">
        <v>12</v>
      </c>
      <c r="D3" s="1" t="s">
        <v>13</v>
      </c>
    </row>
    <row r="4" spans="2:10" ht="94.5" x14ac:dyDescent="0.25">
      <c r="B4" s="1" t="s">
        <v>14</v>
      </c>
      <c r="C4" s="1" t="s">
        <v>15</v>
      </c>
      <c r="D4" s="1" t="s">
        <v>18</v>
      </c>
    </row>
    <row r="5" spans="2:10" ht="124.5" x14ac:dyDescent="0.25">
      <c r="B5" s="1" t="s">
        <v>17</v>
      </c>
      <c r="C5" s="1" t="s">
        <v>16</v>
      </c>
      <c r="D5" s="1" t="s">
        <v>19</v>
      </c>
    </row>
    <row r="6" spans="2:10" x14ac:dyDescent="0.25">
      <c r="G6" s="2" t="s">
        <v>0</v>
      </c>
      <c r="H6" t="s">
        <v>1</v>
      </c>
      <c r="I6" t="s">
        <v>2</v>
      </c>
      <c r="J6" s="3" t="s">
        <v>3</v>
      </c>
    </row>
    <row r="7" spans="2:10" x14ac:dyDescent="0.25">
      <c r="G7" s="2" t="s">
        <v>7</v>
      </c>
      <c r="H7">
        <v>5</v>
      </c>
      <c r="I7">
        <v>2743</v>
      </c>
      <c r="J7" s="3">
        <f>H7*I7</f>
        <v>13715</v>
      </c>
    </row>
    <row r="8" spans="2:10" x14ac:dyDescent="0.25">
      <c r="G8" s="2" t="s">
        <v>4</v>
      </c>
      <c r="H8">
        <v>1</v>
      </c>
      <c r="I8">
        <v>6019</v>
      </c>
      <c r="J8" s="3">
        <f>H8*I8</f>
        <v>6019</v>
      </c>
    </row>
    <row r="9" spans="2:10" x14ac:dyDescent="0.25">
      <c r="G9" s="2" t="s">
        <v>5</v>
      </c>
      <c r="H9">
        <v>5</v>
      </c>
      <c r="I9">
        <v>1510</v>
      </c>
      <c r="J9" s="3">
        <f>H9*I9</f>
        <v>7550</v>
      </c>
    </row>
    <row r="10" spans="2:10" x14ac:dyDescent="0.25">
      <c r="G10" s="2" t="s">
        <v>6</v>
      </c>
      <c r="J10" s="3">
        <f>SUM(J7:J9)</f>
        <v>27284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6" ma:contentTypeDescription="Create a new document." ma:contentTypeScope="" ma:versionID="898091532a5d351d85b7ac7f21e107be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9947a52ec9d8ed8c42d182d7e6267b76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8859d6-6a23-489b-9127-31ec83071bd5">
      <Terms xmlns="http://schemas.microsoft.com/office/infopath/2007/PartnerControls"/>
    </lcf76f155ced4ddcb4097134ff3c332f>
    <TaxCatchAll xmlns="a15ddcd5-fcef-4bfc-ad69-f554746e0693" xsi:nil="true"/>
  </documentManagement>
</p:properties>
</file>

<file path=customXml/itemProps1.xml><?xml version="1.0" encoding="utf-8"?>
<ds:datastoreItem xmlns:ds="http://schemas.openxmlformats.org/officeDocument/2006/customXml" ds:itemID="{443378CF-2FD6-482C-9374-25C363651FA8}"/>
</file>

<file path=customXml/itemProps2.xml><?xml version="1.0" encoding="utf-8"?>
<ds:datastoreItem xmlns:ds="http://schemas.openxmlformats.org/officeDocument/2006/customXml" ds:itemID="{9002F1AC-2593-4554-B67E-85BEC46F7754}"/>
</file>

<file path=customXml/itemProps3.xml><?xml version="1.0" encoding="utf-8"?>
<ds:datastoreItem xmlns:ds="http://schemas.openxmlformats.org/officeDocument/2006/customXml" ds:itemID="{1B8467CC-8F29-4B4E-8794-18D6EF17F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Highgate</dc:creator>
  <cp:lastModifiedBy>Matt Highgate</cp:lastModifiedBy>
  <dcterms:created xsi:type="dcterms:W3CDTF">2026-05-28T12:27:58Z</dcterms:created>
  <dcterms:modified xsi:type="dcterms:W3CDTF">2026-08-06T11:09:50Z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</Properties>
</file>